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mati\Documents\CUCC\FINANCES &amp; GOVERNANCE\"/>
    </mc:Choice>
  </mc:AlternateContent>
  <xr:revisionPtr revIDLastSave="0" documentId="13_ncr:1_{EDF35543-C0EE-4DCA-AF52-D88A4CA97BF3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C26" i="1"/>
</calcChain>
</file>

<file path=xl/sharedStrings.xml><?xml version="1.0" encoding="utf-8"?>
<sst xmlns="http://schemas.openxmlformats.org/spreadsheetml/2006/main" count="49" uniqueCount="48">
  <si>
    <t>Table 1</t>
  </si>
  <si>
    <t>Services</t>
  </si>
  <si>
    <t>Insurance</t>
  </si>
  <si>
    <t>Hall Hire</t>
  </si>
  <si>
    <t>Defib Maintenance</t>
  </si>
  <si>
    <t>Website</t>
  </si>
  <si>
    <t>OVW</t>
  </si>
  <si>
    <t>Bank Charges</t>
  </si>
  <si>
    <t>Audit Internal</t>
  </si>
  <si>
    <t>Audit External</t>
  </si>
  <si>
    <t>Personnel</t>
  </si>
  <si>
    <t>Councillor Allowance</t>
  </si>
  <si>
    <t>Clerk</t>
  </si>
  <si>
    <t>Training</t>
  </si>
  <si>
    <t>Environmental Projects</t>
  </si>
  <si>
    <t>Community Grants &amp; Costs</t>
  </si>
  <si>
    <t>Cemetery</t>
  </si>
  <si>
    <t>Reserves</t>
  </si>
  <si>
    <t>Election</t>
  </si>
  <si>
    <t>Emergency</t>
  </si>
  <si>
    <t>A</t>
  </si>
  <si>
    <t>B</t>
  </si>
  <si>
    <t>C</t>
  </si>
  <si>
    <t>D</t>
  </si>
  <si>
    <t>E</t>
  </si>
  <si>
    <t>F</t>
  </si>
  <si>
    <t>G</t>
  </si>
  <si>
    <t>H</t>
  </si>
  <si>
    <t>I</t>
  </si>
  <si>
    <t>BAND</t>
  </si>
  <si>
    <t>HOUSEHOLD x 160</t>
  </si>
  <si>
    <t>PRECEPT</t>
  </si>
  <si>
    <t>CAB pilot</t>
  </si>
  <si>
    <t>GRANTS</t>
  </si>
  <si>
    <t>2025-2026</t>
  </si>
  <si>
    <t>BANK INTEREST</t>
  </si>
  <si>
    <t>N/A</t>
  </si>
  <si>
    <t>RESERVES*</t>
  </si>
  <si>
    <t>*(ELECTION)</t>
  </si>
  <si>
    <t>TOTAL</t>
  </si>
  <si>
    <t>BANK C/F</t>
  </si>
  <si>
    <t>2025/2026 BUDGET</t>
  </si>
  <si>
    <t>2025/2026 TO DATE</t>
  </si>
  <si>
    <t>2025-2026 PROJECTED</t>
  </si>
  <si>
    <t>2026-2027 PROPOSED</t>
  </si>
  <si>
    <t>S137 Donations</t>
  </si>
  <si>
    <t>FINAL PRECEPT DEC 25</t>
  </si>
  <si>
    <t>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</si>
</sst>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164" formatCode="[$£-809]0.00"/>
    <numFmt numFmtId="165" formatCode="&quot;£&quot;#,##0.00"/>
  </numFmts>
  <fonts count="16">
    <font>
      <sz val="10"/>
      <color indexed="8"/>
      <name val="Helvetica Neue"/>
    </font>
    <font>
      <sz val="12"/>
      <color indexed="8"/>
      <name val="Helvetica Neue"/>
    </font>
    <font>
      <b/>
      <sz val="10"/>
      <color indexed="8"/>
      <name val="Helvetica Neue"/>
    </font>
    <font>
      <b/>
      <sz val="11"/>
      <color indexed="9"/>
      <name val="Helvetica Neue"/>
    </font>
    <font>
      <b/>
      <sz val="11"/>
      <color indexed="8"/>
      <name val="Helvetica Neue"/>
    </font>
    <font>
      <sz val="11"/>
      <color indexed="8"/>
      <name val="Helvetica Neue"/>
    </font>
    <font>
      <b/>
      <sz val="11"/>
      <color rgb="FF000000"/>
      <name val="Helvetica Neue"/>
    </font>
    <font>
      <b/>
      <sz val="11"/>
      <color rgb="FFFF0000"/>
      <name val="Helvetica Neue"/>
    </font>
    <font>
      <sz val="11"/>
      <color rgb="FF00B050"/>
      <name val="Helvetica Neue"/>
    </font>
    <font>
      <b/>
      <sz val="11"/>
      <color rgb="FF00B050"/>
      <name val="Helvetica Neue"/>
    </font>
    <font>
      <b/>
      <sz val="10"/>
      <color rgb="FF00B050"/>
      <name val="Helvetica Neue"/>
    </font>
    <font>
      <b/>
      <sz val="11"/>
      <color theme="1"/>
      <name val="Helvetica Neue"/>
    </font>
    <font>
      <b/>
      <sz val="11"/>
      <name val="Helvetica Neue"/>
    </font>
    <font>
      <sz val="11"/>
      <name val="Helvetica Neue"/>
    </font>
    <font>
      <sz val="11"/>
      <color theme="1"/>
      <name val="Helvetica Neue"/>
    </font>
    <font>
      <b/>
      <sz val="12"/>
      <color indexed="8"/>
      <name val="Helvetica Neue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2"/>
      </bottom>
      <diagonal/>
    </border>
    <border>
      <left style="thin">
        <color indexed="11"/>
      </left>
      <right style="thin">
        <color indexed="12"/>
      </right>
      <top style="thin">
        <color indexed="12"/>
      </top>
      <bottom style="thin">
        <color indexed="11"/>
      </bottom>
      <diagonal/>
    </border>
    <border>
      <left style="thin">
        <color indexed="12"/>
      </left>
      <right style="thin">
        <color indexed="11"/>
      </right>
      <top style="thin">
        <color indexed="12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2"/>
      </top>
      <bottom style="thin">
        <color indexed="11"/>
      </bottom>
      <diagonal/>
    </border>
    <border>
      <left style="thin">
        <color indexed="11"/>
      </left>
      <right style="thin">
        <color indexed="12"/>
      </right>
      <top style="thin">
        <color indexed="11"/>
      </top>
      <bottom style="thin">
        <color indexed="11"/>
      </bottom>
      <diagonal/>
    </border>
    <border>
      <left style="thin">
        <color indexed="12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0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49" fontId="2" fillId="3" borderId="5" xfId="0" applyNumberFormat="1" applyFont="1" applyFill="1" applyBorder="1">
      <alignment vertical="top" wrapText="1"/>
    </xf>
    <xf numFmtId="0" fontId="0" fillId="0" borderId="6" xfId="0" applyBorder="1">
      <alignment vertical="top" wrapText="1"/>
    </xf>
    <xf numFmtId="164" fontId="0" fillId="0" borderId="7" xfId="0" applyNumberFormat="1" applyBorder="1">
      <alignment vertical="top" wrapText="1"/>
    </xf>
    <xf numFmtId="0" fontId="0" fillId="0" borderId="7" xfId="0" applyBorder="1">
      <alignment vertical="top" wrapText="1"/>
    </xf>
    <xf numFmtId="49" fontId="3" fillId="2" borderId="1" xfId="0" applyNumberFormat="1" applyFont="1" applyFill="1" applyBorder="1">
      <alignment vertical="top" wrapText="1"/>
    </xf>
    <xf numFmtId="49" fontId="4" fillId="2" borderId="1" xfId="0" applyNumberFormat="1" applyFont="1" applyFill="1" applyBorder="1">
      <alignment vertical="top" wrapText="1"/>
    </xf>
    <xf numFmtId="0" fontId="4" fillId="2" borderId="1" xfId="0" applyFont="1" applyFill="1" applyBorder="1">
      <alignment vertical="top" wrapText="1"/>
    </xf>
    <xf numFmtId="0" fontId="4" fillId="3" borderId="2" xfId="0" applyFont="1" applyFill="1" applyBorder="1">
      <alignment vertical="top" wrapText="1"/>
    </xf>
    <xf numFmtId="0" fontId="5" fillId="0" borderId="3" xfId="0" applyFont="1" applyBorder="1">
      <alignment vertical="top" wrapText="1"/>
    </xf>
    <xf numFmtId="0" fontId="5" fillId="0" borderId="4" xfId="0" applyFont="1" applyBorder="1">
      <alignment vertical="top" wrapText="1"/>
    </xf>
    <xf numFmtId="0" fontId="4" fillId="0" borderId="4" xfId="0" applyFont="1" applyBorder="1" applyAlignment="1">
      <alignment horizontal="center" vertical="top" wrapText="1"/>
    </xf>
    <xf numFmtId="49" fontId="4" fillId="3" borderId="5" xfId="0" applyNumberFormat="1" applyFont="1" applyFill="1" applyBorder="1">
      <alignment vertical="top" wrapText="1"/>
    </xf>
    <xf numFmtId="0" fontId="5" fillId="0" borderId="6" xfId="0" applyFont="1" applyBorder="1">
      <alignment vertical="top" wrapText="1"/>
    </xf>
    <xf numFmtId="164" fontId="5" fillId="0" borderId="7" xfId="0" applyNumberFormat="1" applyFont="1" applyBorder="1">
      <alignment vertical="top" wrapText="1"/>
    </xf>
    <xf numFmtId="0" fontId="5" fillId="0" borderId="7" xfId="0" applyFont="1" applyBorder="1">
      <alignment vertical="top" wrapText="1"/>
    </xf>
    <xf numFmtId="0" fontId="4" fillId="0" borderId="7" xfId="0" applyFont="1" applyBorder="1" applyAlignment="1">
      <alignment horizontal="center" vertical="top" wrapText="1"/>
    </xf>
    <xf numFmtId="0" fontId="4" fillId="3" borderId="5" xfId="0" applyFont="1" applyFill="1" applyBorder="1">
      <alignment vertical="top" wrapText="1"/>
    </xf>
    <xf numFmtId="49" fontId="5" fillId="0" borderId="6" xfId="0" applyNumberFormat="1" applyFont="1" applyBorder="1">
      <alignment vertical="top" wrapText="1"/>
    </xf>
    <xf numFmtId="0" fontId="2" fillId="0" borderId="0" xfId="0" applyNumberFormat="1" applyFont="1" applyAlignment="1">
      <alignment horizontal="center" vertical="top" wrapText="1"/>
    </xf>
    <xf numFmtId="0" fontId="4" fillId="2" borderId="1" xfId="0" applyNumberFormat="1" applyFont="1" applyFill="1" applyBorder="1" applyAlignment="1">
      <alignment horizontal="center" vertical="top" wrapText="1"/>
    </xf>
    <xf numFmtId="164" fontId="5" fillId="0" borderId="7" xfId="0" applyNumberFormat="1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4" fillId="4" borderId="7" xfId="0" applyFont="1" applyFill="1" applyBorder="1" applyAlignment="1">
      <alignment horizontal="center" vertical="top" wrapText="1"/>
    </xf>
    <xf numFmtId="0" fontId="0" fillId="4" borderId="0" xfId="0" applyFill="1" applyAlignment="1">
      <alignment horizontal="center"/>
    </xf>
    <xf numFmtId="0" fontId="6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164" fontId="8" fillId="0" borderId="7" xfId="0" applyNumberFormat="1" applyFont="1" applyBorder="1" applyAlignment="1">
      <alignment horizontal="center" vertical="top" wrapText="1"/>
    </xf>
    <xf numFmtId="164" fontId="9" fillId="0" borderId="7" xfId="0" applyNumberFormat="1" applyFont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164" fontId="4" fillId="0" borderId="7" xfId="0" applyNumberFormat="1" applyFont="1" applyBorder="1" applyAlignment="1">
      <alignment horizontal="center" vertical="top" wrapText="1"/>
    </xf>
    <xf numFmtId="165" fontId="9" fillId="0" borderId="7" xfId="0" applyNumberFormat="1" applyFont="1" applyBorder="1" applyAlignment="1">
      <alignment horizontal="center" vertical="top" wrapText="1"/>
    </xf>
    <xf numFmtId="0" fontId="9" fillId="3" borderId="5" xfId="0" applyFont="1" applyFill="1" applyBorder="1">
      <alignment vertical="top" wrapText="1"/>
    </xf>
    <xf numFmtId="164" fontId="9" fillId="0" borderId="4" xfId="0" applyNumberFormat="1" applyFont="1" applyBorder="1" applyAlignment="1">
      <alignment horizontal="center" vertical="top" wrapText="1"/>
    </xf>
    <xf numFmtId="164" fontId="10" fillId="0" borderId="7" xfId="0" applyNumberFormat="1" applyFont="1" applyBorder="1" applyAlignment="1">
      <alignment horizontal="center" vertical="top" wrapText="1"/>
    </xf>
    <xf numFmtId="164" fontId="11" fillId="0" borderId="7" xfId="0" applyNumberFormat="1" applyFont="1" applyBorder="1" applyAlignment="1">
      <alignment horizontal="center" vertical="top" wrapText="1"/>
    </xf>
    <xf numFmtId="164" fontId="12" fillId="0" borderId="7" xfId="0" applyNumberFormat="1" applyFont="1" applyBorder="1" applyAlignment="1">
      <alignment horizontal="center" vertical="top" wrapText="1"/>
    </xf>
    <xf numFmtId="164" fontId="8" fillId="0" borderId="4" xfId="0" applyNumberFormat="1" applyFont="1" applyBorder="1">
      <alignment vertical="top" wrapText="1"/>
    </xf>
    <xf numFmtId="165" fontId="4" fillId="0" borderId="7" xfId="0" applyNumberFormat="1" applyFont="1" applyBorder="1" applyAlignment="1">
      <alignment horizontal="center" vertical="top" wrapText="1"/>
    </xf>
    <xf numFmtId="165" fontId="5" fillId="0" borderId="7" xfId="0" applyNumberFormat="1" applyFont="1" applyBorder="1" applyAlignment="1">
      <alignment horizontal="center" vertical="top" wrapText="1"/>
    </xf>
    <xf numFmtId="165" fontId="13" fillId="0" borderId="7" xfId="0" applyNumberFormat="1" applyFont="1" applyBorder="1" applyAlignment="1">
      <alignment horizontal="center" vertical="top" wrapText="1"/>
    </xf>
    <xf numFmtId="8" fontId="5" fillId="0" borderId="7" xfId="0" applyNumberFormat="1" applyFont="1" applyBorder="1" applyAlignment="1">
      <alignment horizontal="center" vertical="top" wrapText="1"/>
    </xf>
    <xf numFmtId="165" fontId="11" fillId="0" borderId="7" xfId="0" applyNumberFormat="1" applyFont="1" applyBorder="1" applyAlignment="1">
      <alignment horizontal="center" vertical="top" wrapText="1"/>
    </xf>
    <xf numFmtId="164" fontId="0" fillId="0" borderId="0" xfId="0" applyNumberFormat="1">
      <alignment vertical="top" wrapText="1"/>
    </xf>
    <xf numFmtId="165" fontId="14" fillId="0" borderId="7" xfId="0" applyNumberFormat="1" applyFont="1" applyBorder="1" applyAlignment="1">
      <alignment horizontal="center" vertical="top" wrapText="1"/>
    </xf>
    <xf numFmtId="165" fontId="10" fillId="0" borderId="7" xfId="0" applyNumberFormat="1" applyFont="1" applyBorder="1" applyAlignment="1">
      <alignment horizontal="center" vertical="top" wrapText="1"/>
    </xf>
    <xf numFmtId="165" fontId="15" fillId="0" borderId="7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2600"/>
      <rgbColor rgb="FFBDC0BF"/>
      <rgbColor rgb="FFA5A5A5"/>
      <rgbColor rgb="FF3F3F3F"/>
      <rgbColor rgb="FFDBDBDB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showGridLines="0" tabSelected="1" workbookViewId="0">
      <pane xSplit="1" ySplit="2" topLeftCell="B17" activePane="bottomRight" state="frozen"/>
      <selection pane="topRight"/>
      <selection pane="bottomLeft"/>
      <selection pane="bottomRight" activeCell="E27" sqref="E27"/>
    </sheetView>
  </sheetViews>
  <sheetFormatPr defaultColWidth="16.36328125" defaultRowHeight="19.899999999999999" customHeight="1"/>
  <cols>
    <col min="1" max="1" width="15.08984375" style="1" customWidth="1"/>
    <col min="2" max="2" width="18.1796875" style="1" customWidth="1"/>
    <col min="3" max="3" width="12.6328125" style="1" customWidth="1"/>
    <col min="4" max="4" width="14" style="1" customWidth="1"/>
    <col min="5" max="5" width="14.08984375" style="1" customWidth="1"/>
    <col min="6" max="6" width="13" style="1" customWidth="1"/>
    <col min="7" max="7" width="16.54296875" style="1" customWidth="1"/>
    <col min="8" max="8" width="18.6328125" style="1" customWidth="1"/>
    <col min="9" max="9" width="16.36328125" style="1" customWidth="1"/>
    <col min="10" max="16384" width="16.36328125" style="1"/>
  </cols>
  <sheetData>
    <row r="1" spans="1:9" ht="27.65" customHeight="1">
      <c r="A1" s="49" t="s">
        <v>0</v>
      </c>
      <c r="B1" s="49"/>
      <c r="C1" s="49"/>
      <c r="D1" s="49"/>
      <c r="E1" s="49"/>
      <c r="F1" s="49"/>
      <c r="G1" s="49"/>
      <c r="H1" s="49"/>
    </row>
    <row r="2" spans="1:9" ht="33.5" customHeight="1">
      <c r="A2" s="6"/>
      <c r="B2" s="7" t="s">
        <v>31</v>
      </c>
      <c r="C2" s="21" t="s">
        <v>41</v>
      </c>
      <c r="D2" s="27" t="s">
        <v>42</v>
      </c>
      <c r="E2" s="27" t="s">
        <v>43</v>
      </c>
      <c r="F2" s="28" t="s">
        <v>44</v>
      </c>
      <c r="G2" s="8"/>
      <c r="H2" s="20" t="s">
        <v>30</v>
      </c>
    </row>
    <row r="3" spans="1:9" ht="20.25" customHeight="1">
      <c r="A3" s="9" t="s">
        <v>40</v>
      </c>
      <c r="B3" s="10"/>
      <c r="C3" s="35">
        <v>11500</v>
      </c>
      <c r="D3" s="39"/>
      <c r="E3" s="35"/>
      <c r="F3" s="11"/>
      <c r="G3" s="20" t="s">
        <v>29</v>
      </c>
      <c r="H3" s="23" t="s">
        <v>34</v>
      </c>
      <c r="I3" s="20" t="s">
        <v>47</v>
      </c>
    </row>
    <row r="4" spans="1:9" ht="20" customHeight="1">
      <c r="A4" s="13" t="s">
        <v>1</v>
      </c>
      <c r="B4" s="14"/>
      <c r="C4" s="15"/>
      <c r="D4" s="15"/>
      <c r="E4" s="15"/>
      <c r="F4" s="16"/>
      <c r="G4" s="12" t="s">
        <v>20</v>
      </c>
      <c r="H4" s="24">
        <v>42.55</v>
      </c>
      <c r="I4" s="20"/>
    </row>
    <row r="5" spans="1:9" ht="20" customHeight="1">
      <c r="A5" s="18"/>
      <c r="B5" s="19" t="s">
        <v>2</v>
      </c>
      <c r="C5" s="22">
        <v>650</v>
      </c>
      <c r="D5" s="30">
        <v>568</v>
      </c>
      <c r="E5" s="30">
        <v>568</v>
      </c>
      <c r="F5" s="41">
        <v>700</v>
      </c>
      <c r="G5" s="17" t="s">
        <v>21</v>
      </c>
      <c r="H5" s="24">
        <v>49.04</v>
      </c>
    </row>
    <row r="6" spans="1:9" ht="20" customHeight="1">
      <c r="A6" s="18"/>
      <c r="B6" s="19" t="s">
        <v>3</v>
      </c>
      <c r="C6" s="22">
        <v>360</v>
      </c>
      <c r="D6" s="30">
        <v>0</v>
      </c>
      <c r="E6" s="31">
        <v>390</v>
      </c>
      <c r="F6" s="41">
        <v>420</v>
      </c>
      <c r="G6" s="17" t="s">
        <v>22</v>
      </c>
      <c r="H6" s="24">
        <v>53.53</v>
      </c>
    </row>
    <row r="7" spans="1:9" ht="20" customHeight="1">
      <c r="A7" s="18"/>
      <c r="B7" s="14" t="s">
        <v>4</v>
      </c>
      <c r="C7" s="32">
        <v>250</v>
      </c>
      <c r="D7" s="22">
        <v>75</v>
      </c>
      <c r="E7" s="30">
        <v>175</v>
      </c>
      <c r="F7" s="41">
        <v>250</v>
      </c>
      <c r="G7" s="25" t="s">
        <v>23</v>
      </c>
      <c r="H7" s="26">
        <v>62.5</v>
      </c>
      <c r="I7" s="20">
        <v>62.5</v>
      </c>
    </row>
    <row r="8" spans="1:9" ht="20" customHeight="1">
      <c r="A8" s="18"/>
      <c r="B8" s="19" t="s">
        <v>5</v>
      </c>
      <c r="C8" s="22">
        <v>200</v>
      </c>
      <c r="D8" s="29">
        <v>700</v>
      </c>
      <c r="E8" s="31">
        <v>700</v>
      </c>
      <c r="F8" s="41">
        <v>250</v>
      </c>
      <c r="G8" s="17" t="s">
        <v>24</v>
      </c>
      <c r="H8" s="24">
        <v>75.010000000000005</v>
      </c>
    </row>
    <row r="9" spans="1:9" ht="20" customHeight="1">
      <c r="A9" s="18"/>
      <c r="B9" s="19" t="s">
        <v>6</v>
      </c>
      <c r="C9" s="22">
        <v>75</v>
      </c>
      <c r="D9" s="30">
        <v>75</v>
      </c>
      <c r="E9" s="30">
        <v>75</v>
      </c>
      <c r="F9" s="41">
        <v>90</v>
      </c>
      <c r="G9" s="17" t="s">
        <v>25</v>
      </c>
      <c r="H9" s="24">
        <v>88</v>
      </c>
    </row>
    <row r="10" spans="1:9" ht="20" customHeight="1">
      <c r="A10" s="18"/>
      <c r="B10" s="19" t="s">
        <v>7</v>
      </c>
      <c r="C10" s="22">
        <v>72</v>
      </c>
      <c r="D10" s="30">
        <v>42</v>
      </c>
      <c r="E10" s="30">
        <v>72</v>
      </c>
      <c r="F10" s="41">
        <v>72</v>
      </c>
      <c r="G10" s="17" t="s">
        <v>26</v>
      </c>
      <c r="H10" s="24">
        <v>100.98</v>
      </c>
    </row>
    <row r="11" spans="1:9" ht="25" customHeight="1">
      <c r="A11" s="18"/>
      <c r="B11" s="19" t="s">
        <v>8</v>
      </c>
      <c r="C11" s="22">
        <v>250</v>
      </c>
      <c r="D11" s="30">
        <v>150</v>
      </c>
      <c r="E11" s="30">
        <v>150</v>
      </c>
      <c r="F11" s="41">
        <v>250</v>
      </c>
      <c r="G11" s="17" t="s">
        <v>27</v>
      </c>
      <c r="H11" s="24">
        <v>121.06</v>
      </c>
    </row>
    <row r="12" spans="1:9" ht="20" customHeight="1">
      <c r="A12" s="18"/>
      <c r="B12" s="19" t="s">
        <v>9</v>
      </c>
      <c r="C12" s="22">
        <v>650</v>
      </c>
      <c r="D12" s="30">
        <v>440</v>
      </c>
      <c r="E12" s="31">
        <v>700</v>
      </c>
      <c r="F12" s="42">
        <v>700</v>
      </c>
      <c r="G12" s="17" t="s">
        <v>28</v>
      </c>
      <c r="H12" s="24">
        <v>140.53</v>
      </c>
    </row>
    <row r="13" spans="1:9" ht="20" customHeight="1">
      <c r="A13" s="13" t="s">
        <v>10</v>
      </c>
      <c r="B13" s="14"/>
      <c r="C13" s="22"/>
      <c r="D13" s="22"/>
      <c r="E13" s="22"/>
      <c r="F13" s="41"/>
      <c r="G13" s="16"/>
      <c r="H13" s="16"/>
    </row>
    <row r="14" spans="1:9" ht="26.5" customHeight="1">
      <c r="A14" s="18"/>
      <c r="B14" s="19" t="s">
        <v>11</v>
      </c>
      <c r="C14" s="22">
        <v>1650</v>
      </c>
      <c r="D14" s="30">
        <v>0</v>
      </c>
      <c r="E14" s="30">
        <v>1250</v>
      </c>
      <c r="F14" s="41">
        <v>1650</v>
      </c>
      <c r="G14" s="16"/>
      <c r="H14" s="16"/>
    </row>
    <row r="15" spans="1:9" ht="20" customHeight="1">
      <c r="A15" s="18"/>
      <c r="B15" s="19" t="s">
        <v>12</v>
      </c>
      <c r="C15" s="22">
        <v>1000</v>
      </c>
      <c r="D15" s="30">
        <v>500</v>
      </c>
      <c r="E15" s="30">
        <v>1000</v>
      </c>
      <c r="F15" s="41">
        <v>1000</v>
      </c>
      <c r="G15" s="16"/>
      <c r="H15" s="16"/>
    </row>
    <row r="16" spans="1:9" ht="20" customHeight="1">
      <c r="A16" s="18"/>
      <c r="B16" s="19" t="s">
        <v>13</v>
      </c>
      <c r="C16" s="22">
        <v>350</v>
      </c>
      <c r="D16" s="30">
        <v>0</v>
      </c>
      <c r="E16" s="30">
        <v>250</v>
      </c>
      <c r="F16" s="41">
        <v>350</v>
      </c>
      <c r="G16" s="16"/>
      <c r="H16" s="16"/>
    </row>
    <row r="17" spans="1:8" ht="29.5" customHeight="1">
      <c r="A17" s="13" t="s">
        <v>14</v>
      </c>
      <c r="B17" s="14"/>
      <c r="C17" s="22"/>
      <c r="D17" s="22"/>
      <c r="E17" s="22"/>
      <c r="F17" s="41"/>
      <c r="G17" s="16"/>
      <c r="H17" s="16"/>
    </row>
    <row r="18" spans="1:8" ht="16.5" customHeight="1">
      <c r="A18" s="18"/>
      <c r="B18" s="19" t="s">
        <v>33</v>
      </c>
      <c r="C18" s="22">
        <v>1000</v>
      </c>
      <c r="D18" s="30">
        <v>709</v>
      </c>
      <c r="E18" s="30">
        <v>1000</v>
      </c>
      <c r="F18" s="41">
        <v>1000</v>
      </c>
      <c r="G18" s="16"/>
      <c r="H18" s="16"/>
    </row>
    <row r="19" spans="1:8" ht="27.5" customHeight="1">
      <c r="A19" s="13" t="s">
        <v>15</v>
      </c>
      <c r="B19" s="14"/>
      <c r="C19" s="22"/>
      <c r="D19" s="22"/>
      <c r="E19" s="22"/>
      <c r="F19" s="41"/>
      <c r="G19" s="16"/>
      <c r="H19" s="16"/>
    </row>
    <row r="20" spans="1:8" ht="20" customHeight="1">
      <c r="A20" s="18"/>
      <c r="B20" s="19" t="s">
        <v>16</v>
      </c>
      <c r="C20" s="22">
        <v>1000</v>
      </c>
      <c r="D20" s="30">
        <v>0</v>
      </c>
      <c r="E20" s="30">
        <v>500</v>
      </c>
      <c r="F20" s="41">
        <v>1000</v>
      </c>
      <c r="G20" s="16"/>
      <c r="H20" s="16"/>
    </row>
    <row r="21" spans="1:8" ht="20" customHeight="1">
      <c r="A21" s="18"/>
      <c r="B21" s="19" t="s">
        <v>32</v>
      </c>
      <c r="C21" s="22">
        <v>500</v>
      </c>
      <c r="D21" s="30">
        <v>0</v>
      </c>
      <c r="E21" s="30">
        <v>500</v>
      </c>
      <c r="F21" s="41">
        <v>500</v>
      </c>
      <c r="G21" s="16"/>
      <c r="H21" s="16"/>
    </row>
    <row r="22" spans="1:8" ht="20" customHeight="1">
      <c r="A22" s="18"/>
      <c r="B22" s="19" t="s">
        <v>45</v>
      </c>
      <c r="C22" s="22">
        <v>500</v>
      </c>
      <c r="D22" s="30">
        <v>0</v>
      </c>
      <c r="E22" s="30">
        <v>500</v>
      </c>
      <c r="F22" s="41">
        <v>500</v>
      </c>
      <c r="G22" s="16"/>
      <c r="H22" s="16"/>
    </row>
    <row r="23" spans="1:8" ht="16" customHeight="1">
      <c r="A23" s="13" t="s">
        <v>17</v>
      </c>
      <c r="B23" s="14"/>
      <c r="C23" s="22"/>
      <c r="D23" s="22"/>
      <c r="E23" s="22"/>
      <c r="F23" s="41"/>
      <c r="G23" s="16"/>
      <c r="H23" s="16"/>
    </row>
    <row r="24" spans="1:8" ht="20" customHeight="1">
      <c r="A24" s="18"/>
      <c r="B24" s="19" t="s">
        <v>18</v>
      </c>
      <c r="C24" s="22">
        <v>1000</v>
      </c>
      <c r="D24" s="30">
        <v>0</v>
      </c>
      <c r="E24" s="30">
        <v>1000</v>
      </c>
      <c r="F24" s="41">
        <v>1000</v>
      </c>
      <c r="G24" s="16"/>
      <c r="H24" s="16"/>
    </row>
    <row r="25" spans="1:8" ht="20" customHeight="1">
      <c r="A25" s="18"/>
      <c r="B25" s="19" t="s">
        <v>19</v>
      </c>
      <c r="C25" s="22">
        <v>1000</v>
      </c>
      <c r="D25" s="30">
        <v>0</v>
      </c>
      <c r="E25" s="22">
        <v>500</v>
      </c>
      <c r="F25" s="41">
        <v>1000</v>
      </c>
      <c r="G25" s="16"/>
      <c r="H25" s="16"/>
    </row>
    <row r="26" spans="1:8" ht="20" customHeight="1">
      <c r="A26" s="18" t="s">
        <v>39</v>
      </c>
      <c r="B26" s="19"/>
      <c r="C26" s="32">
        <f>SUM(C5:C25)</f>
        <v>10507</v>
      </c>
      <c r="D26" s="38">
        <f>SUM(D5:D25)</f>
        <v>3259</v>
      </c>
      <c r="E26" s="32">
        <v>9330</v>
      </c>
      <c r="F26" s="40">
        <v>10220</v>
      </c>
      <c r="G26" s="16"/>
      <c r="H26" s="16"/>
    </row>
    <row r="27" spans="1:8" ht="26" customHeight="1">
      <c r="A27" s="34" t="s">
        <v>35</v>
      </c>
      <c r="B27" s="14"/>
      <c r="C27" s="22" t="s">
        <v>36</v>
      </c>
      <c r="D27" s="30">
        <v>150</v>
      </c>
      <c r="E27" s="33">
        <v>225</v>
      </c>
      <c r="F27" s="43">
        <v>225</v>
      </c>
      <c r="G27" s="16"/>
      <c r="H27" s="16"/>
    </row>
    <row r="28" spans="1:8" ht="44" customHeight="1">
      <c r="A28" s="34" t="s">
        <v>46</v>
      </c>
      <c r="B28" s="14"/>
      <c r="C28" s="22"/>
      <c r="D28" s="30"/>
      <c r="E28" s="33">
        <v>3333</v>
      </c>
      <c r="F28" s="46"/>
      <c r="G28" s="16"/>
      <c r="H28" s="16"/>
    </row>
    <row r="29" spans="1:8" ht="17" customHeight="1">
      <c r="A29" s="34" t="s">
        <v>31</v>
      </c>
      <c r="B29" s="14"/>
      <c r="C29" s="32">
        <v>10000</v>
      </c>
      <c r="D29" s="30"/>
      <c r="E29" s="44">
        <v>10000</v>
      </c>
      <c r="F29" s="40">
        <v>10000</v>
      </c>
      <c r="G29" s="16"/>
      <c r="H29" s="16"/>
    </row>
    <row r="30" spans="1:8" ht="20" customHeight="1">
      <c r="A30" s="18" t="s">
        <v>37</v>
      </c>
      <c r="B30" s="14"/>
      <c r="C30" s="37">
        <v>11500</v>
      </c>
      <c r="D30" s="32">
        <v>16800</v>
      </c>
      <c r="E30" s="37">
        <v>14137</v>
      </c>
      <c r="F30" s="48">
        <v>15500</v>
      </c>
      <c r="G30" s="16"/>
      <c r="H30" s="16"/>
    </row>
    <row r="31" spans="1:8" ht="20" customHeight="1">
      <c r="A31" s="2" t="s">
        <v>38</v>
      </c>
      <c r="B31" s="3"/>
      <c r="C31" s="36">
        <v>3000</v>
      </c>
      <c r="D31" s="4"/>
      <c r="E31" s="36">
        <v>4000</v>
      </c>
      <c r="F31" s="47">
        <v>5000</v>
      </c>
      <c r="G31" s="5"/>
      <c r="H31" s="5"/>
    </row>
    <row r="32" spans="1:8" ht="19.899999999999999" customHeight="1">
      <c r="E32" s="45"/>
    </row>
  </sheetData>
  <mergeCells count="1">
    <mergeCell ref="A1:H1"/>
  </mergeCells>
  <pageMargins left="0.5" right="0.5" top="0.75" bottom="0.75" header="0.27777800000000002" footer="0.27777800000000002"/>
  <pageSetup scale="72" orientation="landscape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miles matile</dc:creator>
  <cp:lastModifiedBy>miles matile</cp:lastModifiedBy>
  <cp:lastPrinted>2025-10-11T07:30:49Z</cp:lastPrinted>
  <dcterms:created xsi:type="dcterms:W3CDTF">2023-11-11T16:18:01Z</dcterms:created>
  <dcterms:modified xsi:type="dcterms:W3CDTF">2025-10-11T08:09:22Z</dcterms:modified>
</cp:coreProperties>
</file>